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35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<sst xmlns="http://schemas.openxmlformats.org/spreadsheetml/2006/main" count="117" uniqueCount="57">
  <si>
    <t>工事費内訳書</t>
  </si>
  <si>
    <t>住　　　　所</t>
  </si>
  <si>
    <t>商号又は名称</t>
  </si>
  <si>
    <t>代 表 者 名</t>
  </si>
  <si>
    <t>工 事 名</t>
  </si>
  <si>
    <t>Ｒ１徳土　徳島上那賀線　上勝・傍示　法面工事（３）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</si>
  <si>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</si>
  <si>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</si>
  <si>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</si>
  <si>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</si>
  <si>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</si>
  <si>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</si>
  <si>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</si>
  <si>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</si>
  <si>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</si>
  <si>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ロープ伏工
　2工区　17号ロープ伏工</t>
  </si>
  <si>
    <t>材料費　</t>
  </si>
  <si>
    <t>斜面整理工</t>
  </si>
  <si>
    <t>m2</t>
  </si>
  <si>
    <t>ﾜｲﾔﾛｰﾌﾟ張り
　3*7 12φ</t>
  </si>
  <si>
    <t>m</t>
  </si>
  <si>
    <t>岩用ｱﾝｶｰ設置 A
　D22(M20)*1000</t>
  </si>
  <si>
    <t>本</t>
  </si>
  <si>
    <t>岩用ｱﾝｶｰ設置 B
　D22(M20)*1000</t>
  </si>
  <si>
    <t>岩用ｱﾝｶｰ設置 A
　D22(M20)*1500</t>
  </si>
  <si>
    <t>土砂部用ｱﾝｶｰ設置 25A
　114.3φ*4.5-1630
　4PL-4.5t*200*400</t>
  </si>
  <si>
    <t>個</t>
  </si>
  <si>
    <t>十字ｱﾝｶｰｸﾘｯﾌﾟ･
　十字ｸﾘｯﾌﾟ取付
　50*95</t>
  </si>
  <si>
    <t>現場内小運搬
　2*2-0.5*12型</t>
  </si>
  <si>
    <t>ロープ伏工
　2工区　18号ロープ伏工</t>
  </si>
  <si>
    <t>岩用ｱﾝｶｰ設置 B
　D22(M20)*1500</t>
  </si>
  <si>
    <t>土砂部用ｱﾝｶｰ設置 25B
　114.3φ*4.5-1630
　4PL-4.5t*200*400</t>
  </si>
  <si>
    <t>ロープ掛工
　2工区　1号ロープ掛工</t>
  </si>
  <si>
    <t>ﾜｲﾔﾛｰﾌﾟ張り</t>
  </si>
  <si>
    <t>岩用ｱﾝｶｰ設置 
　D22(M20)*1000</t>
  </si>
  <si>
    <t>十字ｸﾘｯﾌﾟ取付
　50*95</t>
  </si>
  <si>
    <t>ロープ掛工
　2工区　3号ロープ掛工</t>
  </si>
  <si>
    <t>土砂部用ｱﾝｶｰ設置
　114.3φ*4.5-1630 
　2PL-6t*300*300</t>
  </si>
  <si>
    <t>ﾛｰﾌﾟ取付ｱﾝｶｰ設置 
　D22(M20)*600</t>
  </si>
  <si>
    <t>仮設工</t>
  </si>
  <si>
    <t>防護施設工</t>
  </si>
  <si>
    <t>仮設防護柵 材料費
　H=2.0m</t>
  </si>
  <si>
    <t>仮設防護柵設置
　H=2.0m</t>
  </si>
  <si>
    <t>ﾓﾉﾚｰﾙ　
　L=200～300m以下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</si>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</sst>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G11+G44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G12+G22+G34+G39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17</v>
      </c>
      <c r="E14" s="8" t="s">
        <v>18</v>
      </c>
      <c r="F14" s="9">
        <v>140</v>
      </c>
      <c r="G14" s="12"/>
      <c r="I14" s="13">
        <v>5</v>
      </c>
      <c r="J14" s="14">
        <v>4</v>
      </c>
    </row>
    <row r="15" spans="1:10" ht="42" customHeight="1">
      <c r="A15" s="6"/>
      <c r="B15" s="7"/>
      <c r="C15" s="7"/>
      <c r="D15" s="24" t="s">
        <v>19</v>
      </c>
      <c r="E15" s="8" t="s">
        <v>20</v>
      </c>
      <c r="F15" s="9">
        <v>637</v>
      </c>
      <c r="G15" s="12"/>
      <c r="I15" s="13">
        <v>6</v>
      </c>
      <c r="J15" s="14">
        <v>4</v>
      </c>
    </row>
    <row r="16" spans="1:10" ht="42" customHeight="1">
      <c r="A16" s="6"/>
      <c r="B16" s="7"/>
      <c r="C16" s="7"/>
      <c r="D16" s="24" t="s">
        <v>21</v>
      </c>
      <c r="E16" s="8" t="s">
        <v>22</v>
      </c>
      <c r="F16" s="9">
        <v>5</v>
      </c>
      <c r="G16" s="12"/>
      <c r="I16" s="13">
        <v>7</v>
      </c>
      <c r="J16" s="14">
        <v>4</v>
      </c>
    </row>
    <row r="17" spans="1:10" ht="42" customHeight="1">
      <c r="A17" s="6"/>
      <c r="B17" s="7"/>
      <c r="C17" s="7"/>
      <c r="D17" s="24" t="s">
        <v>23</v>
      </c>
      <c r="E17" s="8" t="s">
        <v>22</v>
      </c>
      <c r="F17" s="9">
        <v>37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24</v>
      </c>
      <c r="E18" s="8" t="s">
        <v>22</v>
      </c>
      <c r="F18" s="9">
        <v>16</v>
      </c>
      <c r="G18" s="12"/>
      <c r="I18" s="13">
        <v>9</v>
      </c>
      <c r="J18" s="14">
        <v>4</v>
      </c>
    </row>
    <row r="19" spans="1:10" ht="42" customHeight="1">
      <c r="A19" s="6"/>
      <c r="B19" s="7"/>
      <c r="C19" s="7"/>
      <c r="D19" s="24" t="s">
        <v>25</v>
      </c>
      <c r="E19" s="8" t="s">
        <v>26</v>
      </c>
      <c r="F19" s="9">
        <v>9</v>
      </c>
      <c r="G19" s="12"/>
      <c r="I19" s="13">
        <v>10</v>
      </c>
      <c r="J19" s="14">
        <v>4</v>
      </c>
    </row>
    <row r="20" spans="1:10" ht="42" customHeight="1">
      <c r="A20" s="6"/>
      <c r="B20" s="7"/>
      <c r="C20" s="7"/>
      <c r="D20" s="24" t="s">
        <v>27</v>
      </c>
      <c r="E20" s="8" t="s">
        <v>26</v>
      </c>
      <c r="F20" s="9">
        <v>43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28</v>
      </c>
      <c r="E21" s="8" t="s">
        <v>18</v>
      </c>
      <c r="F21" s="9">
        <v>140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24" t="s">
        <v>29</v>
      </c>
      <c r="D22" s="24"/>
      <c r="E22" s="8" t="s">
        <v>13</v>
      </c>
      <c r="F22" s="9">
        <v>1</v>
      </c>
      <c r="G22" s="11">
        <f>G23+G24+G25+G26+G27+G28+G29+G30+G31+G32+G33</f>
        <v>0</v>
      </c>
      <c r="I22" s="13">
        <v>13</v>
      </c>
      <c r="J22" s="14">
        <v>3</v>
      </c>
    </row>
    <row r="23" spans="1:10" ht="42" customHeight="1">
      <c r="A23" s="6"/>
      <c r="B23" s="7"/>
      <c r="C23" s="7"/>
      <c r="D23" s="24" t="s">
        <v>16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>
      <c r="A24" s="6"/>
      <c r="B24" s="7"/>
      <c r="C24" s="7"/>
      <c r="D24" s="24" t="s">
        <v>17</v>
      </c>
      <c r="E24" s="8" t="s">
        <v>18</v>
      </c>
      <c r="F24" s="9">
        <v>896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19</v>
      </c>
      <c r="E25" s="8" t="s">
        <v>20</v>
      </c>
      <c r="F25" s="10">
        <v>3784.5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21</v>
      </c>
      <c r="E26" s="8" t="s">
        <v>22</v>
      </c>
      <c r="F26" s="9">
        <v>38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23</v>
      </c>
      <c r="E27" s="8" t="s">
        <v>22</v>
      </c>
      <c r="F27" s="9">
        <v>169</v>
      </c>
      <c r="G27" s="12"/>
      <c r="I27" s="13">
        <v>18</v>
      </c>
      <c r="J27" s="14">
        <v>4</v>
      </c>
    </row>
    <row r="28" spans="1:10" ht="42" customHeight="1">
      <c r="A28" s="6"/>
      <c r="B28" s="7"/>
      <c r="C28" s="7"/>
      <c r="D28" s="24" t="s">
        <v>24</v>
      </c>
      <c r="E28" s="8" t="s">
        <v>22</v>
      </c>
      <c r="F28" s="9">
        <v>38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7"/>
      <c r="D29" s="24" t="s">
        <v>30</v>
      </c>
      <c r="E29" s="8" t="s">
        <v>22</v>
      </c>
      <c r="F29" s="9">
        <v>32</v>
      </c>
      <c r="G29" s="12"/>
      <c r="I29" s="13">
        <v>20</v>
      </c>
      <c r="J29" s="14">
        <v>4</v>
      </c>
    </row>
    <row r="30" spans="1:10" ht="42" customHeight="1">
      <c r="A30" s="6"/>
      <c r="B30" s="7"/>
      <c r="C30" s="7"/>
      <c r="D30" s="24" t="s">
        <v>25</v>
      </c>
      <c r="E30" s="8" t="s">
        <v>26</v>
      </c>
      <c r="F30" s="9">
        <v>6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31</v>
      </c>
      <c r="E31" s="8" t="s">
        <v>26</v>
      </c>
      <c r="F31" s="9">
        <v>13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7"/>
      <c r="D32" s="24" t="s">
        <v>27</v>
      </c>
      <c r="E32" s="8" t="s">
        <v>26</v>
      </c>
      <c r="F32" s="9">
        <v>239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7"/>
      <c r="D33" s="24" t="s">
        <v>28</v>
      </c>
      <c r="E33" s="8" t="s">
        <v>18</v>
      </c>
      <c r="F33" s="9">
        <v>896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24" t="s">
        <v>32</v>
      </c>
      <c r="D34" s="24"/>
      <c r="E34" s="8" t="s">
        <v>13</v>
      </c>
      <c r="F34" s="9">
        <v>1</v>
      </c>
      <c r="G34" s="11">
        <f>G35+G36+G37+G38</f>
        <v>0</v>
      </c>
      <c r="I34" s="13">
        <v>25</v>
      </c>
      <c r="J34" s="14">
        <v>3</v>
      </c>
    </row>
    <row r="35" spans="1:10" ht="42" customHeight="1">
      <c r="A35" s="6"/>
      <c r="B35" s="7"/>
      <c r="C35" s="7"/>
      <c r="D35" s="24" t="s">
        <v>16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33</v>
      </c>
      <c r="E36" s="8" t="s">
        <v>20</v>
      </c>
      <c r="F36" s="9">
        <v>90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7"/>
      <c r="D37" s="24" t="s">
        <v>34</v>
      </c>
      <c r="E37" s="8" t="s">
        <v>22</v>
      </c>
      <c r="F37" s="9">
        <v>8</v>
      </c>
      <c r="G37" s="12"/>
      <c r="I37" s="13">
        <v>28</v>
      </c>
      <c r="J37" s="14">
        <v>4</v>
      </c>
    </row>
    <row r="38" spans="1:10" ht="42" customHeight="1">
      <c r="A38" s="6"/>
      <c r="B38" s="7"/>
      <c r="C38" s="7"/>
      <c r="D38" s="24" t="s">
        <v>35</v>
      </c>
      <c r="E38" s="8" t="s">
        <v>26</v>
      </c>
      <c r="F38" s="9">
        <v>4</v>
      </c>
      <c r="G38" s="12"/>
      <c r="I38" s="13">
        <v>29</v>
      </c>
      <c r="J38" s="14">
        <v>4</v>
      </c>
    </row>
    <row r="39" spans="1:10" ht="42" customHeight="1">
      <c r="A39" s="6"/>
      <c r="B39" s="7"/>
      <c r="C39" s="24" t="s">
        <v>36</v>
      </c>
      <c r="D39" s="24"/>
      <c r="E39" s="8" t="s">
        <v>13</v>
      </c>
      <c r="F39" s="9">
        <v>1</v>
      </c>
      <c r="G39" s="11">
        <f>G40+G41+G42+G43</f>
        <v>0</v>
      </c>
      <c r="I39" s="13">
        <v>30</v>
      </c>
      <c r="J39" s="14">
        <v>3</v>
      </c>
    </row>
    <row r="40" spans="1:10" ht="42" customHeight="1">
      <c r="A40" s="6"/>
      <c r="B40" s="7"/>
      <c r="C40" s="7"/>
      <c r="D40" s="24" t="s">
        <v>16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>
      <c r="A41" s="6"/>
      <c r="B41" s="7"/>
      <c r="C41" s="7"/>
      <c r="D41" s="24" t="s">
        <v>33</v>
      </c>
      <c r="E41" s="8" t="s">
        <v>20</v>
      </c>
      <c r="F41" s="9">
        <v>60</v>
      </c>
      <c r="G41" s="12"/>
      <c r="I41" s="13">
        <v>32</v>
      </c>
      <c r="J41" s="14">
        <v>4</v>
      </c>
    </row>
    <row r="42" spans="1:10" ht="42" customHeight="1">
      <c r="A42" s="6"/>
      <c r="B42" s="7"/>
      <c r="C42" s="7"/>
      <c r="D42" s="24" t="s">
        <v>37</v>
      </c>
      <c r="E42" s="8" t="s">
        <v>22</v>
      </c>
      <c r="F42" s="9">
        <v>4</v>
      </c>
      <c r="G42" s="12"/>
      <c r="I42" s="13">
        <v>33</v>
      </c>
      <c r="J42" s="14">
        <v>4</v>
      </c>
    </row>
    <row r="43" spans="1:10" ht="42" customHeight="1">
      <c r="A43" s="6"/>
      <c r="B43" s="7"/>
      <c r="C43" s="7"/>
      <c r="D43" s="24" t="s">
        <v>38</v>
      </c>
      <c r="E43" s="8" t="s">
        <v>22</v>
      </c>
      <c r="F43" s="9">
        <v>4</v>
      </c>
      <c r="G43" s="12"/>
      <c r="I43" s="13">
        <v>34</v>
      </c>
      <c r="J43" s="14">
        <v>4</v>
      </c>
    </row>
    <row r="44" spans="1:10" ht="42" customHeight="1">
      <c r="A44" s="6"/>
      <c r="B44" s="24" t="s">
        <v>39</v>
      </c>
      <c r="C44" s="24"/>
      <c r="D44" s="24"/>
      <c r="E44" s="8" t="s">
        <v>13</v>
      </c>
      <c r="F44" s="9">
        <v>1</v>
      </c>
      <c r="G44" s="11">
        <f>G45+G51</f>
        <v>0</v>
      </c>
      <c r="I44" s="13">
        <v>35</v>
      </c>
      <c r="J44" s="14">
        <v>2</v>
      </c>
    </row>
    <row r="45" spans="1:10" ht="42" customHeight="1">
      <c r="A45" s="6"/>
      <c r="B45" s="7"/>
      <c r="C45" s="24" t="s">
        <v>40</v>
      </c>
      <c r="D45" s="24"/>
      <c r="E45" s="8" t="s">
        <v>13</v>
      </c>
      <c r="F45" s="9">
        <v>1</v>
      </c>
      <c r="G45" s="11">
        <f>G46+G47+G48+G49+G50</f>
        <v>0</v>
      </c>
      <c r="I45" s="13">
        <v>36</v>
      </c>
      <c r="J45" s="14">
        <v>3</v>
      </c>
    </row>
    <row r="46" spans="1:10" ht="42" customHeight="1">
      <c r="A46" s="6"/>
      <c r="B46" s="7"/>
      <c r="C46" s="7"/>
      <c r="D46" s="24" t="s">
        <v>41</v>
      </c>
      <c r="E46" s="8" t="s">
        <v>20</v>
      </c>
      <c r="F46" s="9">
        <v>13</v>
      </c>
      <c r="G46" s="12"/>
      <c r="I46" s="13">
        <v>37</v>
      </c>
      <c r="J46" s="14">
        <v>4</v>
      </c>
    </row>
    <row r="47" spans="1:10" ht="42" customHeight="1">
      <c r="A47" s="6"/>
      <c r="B47" s="7"/>
      <c r="C47" s="7"/>
      <c r="D47" s="24" t="s">
        <v>41</v>
      </c>
      <c r="E47" s="8" t="s">
        <v>20</v>
      </c>
      <c r="F47" s="9">
        <v>46</v>
      </c>
      <c r="G47" s="12"/>
      <c r="I47" s="13">
        <v>38</v>
      </c>
      <c r="J47" s="14">
        <v>4</v>
      </c>
    </row>
    <row r="48" spans="1:10" ht="42" customHeight="1">
      <c r="A48" s="6"/>
      <c r="B48" s="7"/>
      <c r="C48" s="7"/>
      <c r="D48" s="24" t="s">
        <v>41</v>
      </c>
      <c r="E48" s="8" t="s">
        <v>20</v>
      </c>
      <c r="F48" s="9">
        <v>17</v>
      </c>
      <c r="G48" s="12"/>
      <c r="I48" s="13">
        <v>39</v>
      </c>
      <c r="J48" s="14">
        <v>4</v>
      </c>
    </row>
    <row r="49" spans="1:10" ht="42" customHeight="1">
      <c r="A49" s="6"/>
      <c r="B49" s="7"/>
      <c r="C49" s="7"/>
      <c r="D49" s="24" t="s">
        <v>42</v>
      </c>
      <c r="E49" s="8" t="s">
        <v>20</v>
      </c>
      <c r="F49" s="9">
        <v>76</v>
      </c>
      <c r="G49" s="12"/>
      <c r="I49" s="13">
        <v>40</v>
      </c>
      <c r="J49" s="14">
        <v>4</v>
      </c>
    </row>
    <row r="50" spans="1:10" ht="42" customHeight="1">
      <c r="A50" s="6"/>
      <c r="B50" s="7"/>
      <c r="C50" s="7"/>
      <c r="D50" s="24" t="s">
        <v>43</v>
      </c>
      <c r="E50" s="8" t="s">
        <v>13</v>
      </c>
      <c r="F50" s="9">
        <v>1</v>
      </c>
      <c r="G50" s="12"/>
      <c r="I50" s="13">
        <v>41</v>
      </c>
      <c r="J50" s="14">
        <v>4</v>
      </c>
    </row>
    <row r="51" spans="1:10" ht="42" customHeight="1">
      <c r="A51" s="6"/>
      <c r="B51" s="7"/>
      <c r="C51" s="24" t="s">
        <v>44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>
      <c r="A52" s="6"/>
      <c r="B52" s="7"/>
      <c r="C52" s="7"/>
      <c r="D52" s="24" t="s">
        <v>45</v>
      </c>
      <c r="E52" s="8" t="s">
        <v>46</v>
      </c>
      <c r="F52" s="9">
        <v>30</v>
      </c>
      <c r="G52" s="12"/>
      <c r="I52" s="13">
        <v>43</v>
      </c>
      <c r="J52" s="14">
        <v>4</v>
      </c>
    </row>
    <row r="53" spans="1:10" ht="42" customHeight="1">
      <c r="A53" s="23" t="s">
        <v>47</v>
      </c>
      <c r="B53" s="24"/>
      <c r="C53" s="24"/>
      <c r="D53" s="24"/>
      <c r="E53" s="8" t="s">
        <v>13</v>
      </c>
      <c r="F53" s="9">
        <v>1</v>
      </c>
      <c r="G53" s="11">
        <f>G11+G44</f>
        <v>0</v>
      </c>
      <c r="I53" s="13">
        <v>44</v>
      </c>
      <c r="J53" s="14">
        <v>20</v>
      </c>
    </row>
    <row r="54" spans="1:10" ht="42" customHeight="1">
      <c r="A54" s="23" t="s">
        <v>48</v>
      </c>
      <c r="B54" s="24"/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200</v>
      </c>
    </row>
    <row r="55" spans="1:10" ht="42" customHeight="1">
      <c r="A55" s="6"/>
      <c r="B55" s="24" t="s">
        <v>49</v>
      </c>
      <c r="C55" s="24"/>
      <c r="D55" s="24"/>
      <c r="E55" s="8" t="s">
        <v>13</v>
      </c>
      <c r="F55" s="9">
        <v>1</v>
      </c>
      <c r="G55" s="12"/>
      <c r="I55" s="13">
        <v>46</v>
      </c>
      <c r="J55" s="14"/>
    </row>
    <row r="56" spans="1:10" ht="42" customHeight="1">
      <c r="A56" s="23" t="s">
        <v>50</v>
      </c>
      <c r="B56" s="24"/>
      <c r="C56" s="24"/>
      <c r="D56" s="24"/>
      <c r="E56" s="8" t="s">
        <v>13</v>
      </c>
      <c r="F56" s="9">
        <v>1</v>
      </c>
      <c r="G56" s="11">
        <f>G53+G54</f>
        <v>0</v>
      </c>
      <c r="I56" s="13">
        <v>47</v>
      </c>
      <c r="J56" s="14"/>
    </row>
    <row r="57" spans="1:10" ht="42" customHeight="1">
      <c r="A57" s="6"/>
      <c r="B57" s="24" t="s">
        <v>51</v>
      </c>
      <c r="C57" s="24"/>
      <c r="D57" s="24"/>
      <c r="E57" s="8" t="s">
        <v>13</v>
      </c>
      <c r="F57" s="9">
        <v>1</v>
      </c>
      <c r="G57" s="12"/>
      <c r="I57" s="13">
        <v>48</v>
      </c>
      <c r="J57" s="14">
        <v>210</v>
      </c>
    </row>
    <row r="58" spans="1:10" ht="42" customHeight="1">
      <c r="A58" s="23" t="s">
        <v>52</v>
      </c>
      <c r="B58" s="24"/>
      <c r="C58" s="24"/>
      <c r="D58" s="24"/>
      <c r="E58" s="8" t="s">
        <v>13</v>
      </c>
      <c r="F58" s="9">
        <v>1</v>
      </c>
      <c r="G58" s="11">
        <f>G53+G54+G57</f>
        <v>0</v>
      </c>
      <c r="I58" s="13">
        <v>49</v>
      </c>
      <c r="J58" s="14"/>
    </row>
    <row r="59" spans="1:10" ht="42" customHeight="1">
      <c r="A59" s="6"/>
      <c r="B59" s="24" t="s">
        <v>53</v>
      </c>
      <c r="C59" s="24"/>
      <c r="D59" s="24"/>
      <c r="E59" s="8" t="s">
        <v>13</v>
      </c>
      <c r="F59" s="9">
        <v>1</v>
      </c>
      <c r="G59" s="12"/>
      <c r="I59" s="13">
        <v>50</v>
      </c>
      <c r="J59" s="14">
        <v>220</v>
      </c>
    </row>
    <row r="60" spans="1:10" ht="42" customHeight="1">
      <c r="A60" s="23" t="s">
        <v>54</v>
      </c>
      <c r="B60" s="24"/>
      <c r="C60" s="24"/>
      <c r="D60" s="24"/>
      <c r="E60" s="8" t="s">
        <v>13</v>
      </c>
      <c r="F60" s="9">
        <v>1</v>
      </c>
      <c r="G60" s="11">
        <f>G58+G59</f>
        <v>0</v>
      </c>
      <c r="I60" s="13">
        <v>51</v>
      </c>
      <c r="J60" s="14">
        <v>30</v>
      </c>
    </row>
    <row r="61" spans="1:10" ht="42" customHeight="1">
      <c r="A61" s="25" t="s">
        <v>55</v>
      </c>
      <c r="B61" s="26"/>
      <c r="C61" s="26"/>
      <c r="D61" s="26"/>
      <c r="E61" s="15" t="s">
        <v>56</v>
      </c>
      <c r="F61" s="16" t="s">
        <v>56</v>
      </c>
      <c r="G61" s="17">
        <f>G60</f>
        <v>0</v>
      </c>
      <c r="I61" s="18">
        <v>52</v>
      </c>
      <c r="J61" s="18">
        <v>90</v>
      </c>
    </row>
  </sheetData>
  <sheetProtection sheet="1"/>
  <mergeCells count="24">
    <mergeCell ref="B59:D59"/>
    <mergeCell ref="A60:D60"/>
    <mergeCell ref="A61:D61"/>
    <mergeCell ref="A54:D54"/>
    <mergeCell ref="B55:D55"/>
    <mergeCell ref="A56:D56"/>
    <mergeCell ref="B57:D57"/>
    <mergeCell ref="A58:D58"/>
    <mergeCell ref="C51:D51"/>
    <mergeCell ref="A53:D53"/>
    <mergeCell ref="B44:D44"/>
    <mergeCell ref="C45:D45"/>
    <mergeCell ref="C39:D39"/>
    <mergeCell ref="C34:D34"/>
    <mergeCell ref="C22:D22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Matsushima Terumasa</cp:lastModifiedBy>
  <dcterms:created xsi:type="dcterms:W3CDTF">2019-05-20T15:04:54Z</dcterms:created>
  <dcterms:modified xsi:type="dcterms:W3CDTF">2019-05-20T15:07:03Z</dcterms:modified>
  <cp:category/>
  <cp:version/>
  <cp:contentType/>
  <cp:contentStatus/>
</cp:coreProperties>
</file>